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4\DIF\"/>
    </mc:Choice>
  </mc:AlternateContent>
  <bookViews>
    <workbookView xWindow="-120" yWindow="-120" windowWidth="20730" windowHeight="11160" tabRatio="885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<sst xmlns="http://schemas.openxmlformats.org/spreadsheetml/2006/main" count="17" uniqueCount="17">
  <si>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</si>
  <si>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</si>
  <si>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</si>
  <si>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</si>
  <si>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</si>
  <si>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</si>
  <si>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</si>
  <si>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</si>
  <si>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</si>
  <si>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</si>
  <si>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</si>
  <si>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</si>
  <si>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</si>
  <si>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</si>
  <si>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</si>
  <si>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</si>
  <si>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Salamanca, Guanajuato.
Estado Analítico del Ejercicio del Presupuesto de Egresos
Clasificación Económica (por Tipo de Gasto)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</si>
</sst>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Normal="100" workbookViewId="0">
      <selection activeCell="D32" sqref="D32"/>
    </sheetView>
  </sheetViews>
  <sheetFormatPr baseColWidth="10" defaultColWidth="12" defaultRowHeight="11.25" x14ac:dyDescent="0.2"/>
  <cols>
    <col min="1" max="1" width="43.5" style="1" customWidth="1"/>
    <col min="2" max="2" width="15.6640625" style="1" customWidth="1"/>
    <col min="3" max="3" width="16.6640625" style="1" customWidth="1"/>
    <col min="4" max="4" width="18.1640625" style="1" customWidth="1"/>
    <col min="5" max="5" width="19" style="1" customWidth="1"/>
    <col min="6" max="6" width="18.33203125" style="1" customWidth="1"/>
    <col min="7" max="7" width="19" style="1" customWidth="1"/>
    <col min="8" max="16384" width="12" style="1"/>
  </cols>
  <sheetData>
    <row r="1" spans="1:7" ht="50.1" customHeight="1" x14ac:dyDescent="0.2">
      <c r="A1" s="24" t="s">
        <v>16</v>
      </c>
      <c r="B1" s="20"/>
      <c r="C1" s="20"/>
      <c r="D1" s="20"/>
      <c r="E1" s="20"/>
      <c r="F1" s="20"/>
      <c r="G1" s="21"/>
    </row>
    <row r="2" spans="1:7" x14ac:dyDescent="0.2">
      <c r="A2" s="14"/>
      <c r="B2" s="11"/>
      <c r="C2" s="12"/>
      <c r="D2" s="9" t="s">
        <v>12</v>
      </c>
      <c r="E2" s="12"/>
      <c r="F2" s="13"/>
      <c r="G2" s="22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3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68200926.230000004</v>
      </c>
      <c r="C6" s="4">
        <v>-360384.37</v>
      </c>
      <c r="D6" s="4">
        <f>B6+C6</f>
        <v>67840541.859999999</v>
      </c>
      <c r="E6" s="4">
        <v>63741496.68</v>
      </c>
      <c r="F6" s="4">
        <v>63464499.939999998</v>
      </c>
      <c r="G6" s="4">
        <f>D6-E6</f>
        <v>4099045.1799999997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857380</v>
      </c>
      <c r="C8" s="4">
        <v>9444797.4800000004</v>
      </c>
      <c r="D8" s="4">
        <f>B8+C8</f>
        <v>10302177.48</v>
      </c>
      <c r="E8" s="4">
        <v>5886669.4199999999</v>
      </c>
      <c r="F8" s="4">
        <v>5583156.4199999999</v>
      </c>
      <c r="G8" s="4">
        <f>D8-E8</f>
        <v>4415508.0600000005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69058306.230000004</v>
      </c>
      <c r="C16" s="8">
        <f t="shared" si="0"/>
        <v>9084413.1100000013</v>
      </c>
      <c r="D16" s="8">
        <f t="shared" si="0"/>
        <v>78142719.340000004</v>
      </c>
      <c r="E16" s="8">
        <f t="shared" si="0"/>
        <v>69628166.099999994</v>
      </c>
      <c r="F16" s="8">
        <f t="shared" si="0"/>
        <v>69047656.359999999</v>
      </c>
      <c r="G16" s="8">
        <f t="shared" si="0"/>
        <v>8514553.2400000002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2025-10-27T15:40:21Z</cp:lastPrinted>
  <dcterms:created xsi:type="dcterms:W3CDTF">2014-02-10T03:37:14Z</dcterms:created>
  <dcterms:modified xsi:type="dcterms:W3CDTF">2025-10-27T15:40:55Z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